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Problem Form" sheetId="1" r:id="rId1"/>
  </sheets>
  <definedNames>
    <definedName name="solver_adj" localSheetId="0" hidden="1">'Problem Form'!$B$11:$B$12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'Problem Form'!$B$8</definedName>
    <definedName name="solver_lhs2" localSheetId="0" hidden="1">'Problem Form'!$B$3</definedName>
    <definedName name="solver_lhs3" localSheetId="0" hidden="1">'Problem Form'!$B$4</definedName>
    <definedName name="solver_lhs4" localSheetId="0" hidden="1">'Problem Form'!$B$6</definedName>
    <definedName name="solver_lhs5" localSheetId="0" hidden="1">'Problem Form'!$B$7</definedName>
    <definedName name="solver_lhs6" localSheetId="0" hidden="1">'Problem Form'!$B$9</definedName>
    <definedName name="solver_lhs7" localSheetId="0" hidden="1">'Problem Form'!$B$5</definedName>
    <definedName name="solver_lin" localSheetId="0" hidden="1">1</definedName>
    <definedName name="solver_neg" localSheetId="0" hidden="1">1</definedName>
    <definedName name="solver_num" localSheetId="0" hidden="1">7</definedName>
    <definedName name="solver_nwt" localSheetId="0" hidden="1">1</definedName>
    <definedName name="solver_opt" localSheetId="0" hidden="1">'Problem Form'!$B$2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1</definedName>
    <definedName name="solver_rel5" localSheetId="0" hidden="1">1</definedName>
    <definedName name="solver_rel6" localSheetId="0" hidden="1">3</definedName>
    <definedName name="solver_rel7" localSheetId="0" hidden="1">3</definedName>
    <definedName name="solver_rhs1" localSheetId="0" hidden="1">'Problem Form'!$D$8</definedName>
    <definedName name="solver_rhs2" localSheetId="0" hidden="1">'Problem Form'!$D$3</definedName>
    <definedName name="solver_rhs3" localSheetId="0" hidden="1">'Problem Form'!$D$4</definedName>
    <definedName name="solver_rhs4" localSheetId="0" hidden="1">'Problem Form'!$D$6</definedName>
    <definedName name="solver_rhs5" localSheetId="0" hidden="1">'Problem Form'!$D$7</definedName>
    <definedName name="solver_rhs6" localSheetId="0" hidden="1">'Problem Form'!$D$9</definedName>
    <definedName name="solver_rhs7" localSheetId="0" hidden="1">'Problem Form'!$D$5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<sst xmlns="http://schemas.openxmlformats.org/spreadsheetml/2006/main" count="36" uniqueCount="27">
  <si>
    <t>&lt;=</t>
  </si>
  <si>
    <t>Μεταβητές</t>
  </si>
  <si>
    <t>Προϊόν Α</t>
  </si>
  <si>
    <t>Προϊόν Β</t>
  </si>
  <si>
    <t>Προϊόν Γ</t>
  </si>
  <si>
    <t>&gt;=</t>
  </si>
  <si>
    <t>Ημέρες Ορυχείου Χ</t>
  </si>
  <si>
    <t>Ημέρες Ορυχείου Υ</t>
  </si>
  <si>
    <t>Ημέρες Χ</t>
  </si>
  <si>
    <t>Ημέρες Υ</t>
  </si>
  <si>
    <t xml:space="preserve">Εταιρεία διαθέτει 2 ορυχεία που παράγουν ορυκτό το οποίο μετά από επεξεργασία καταλήγει σε τρία 
διαφορετικά προϊόντα διαφορετικής ποιότητας. Η εταιρεία έχει υπογράψει σύμβαση με πελάτη που εγγυάται 
την παράδοση 12 τόνων Προϊόντος Α, 8 τόνων προϊόντος Β και 24 τόνων προϊόντος Γ. </t>
  </si>
  <si>
    <t xml:space="preserve">Πόσες ημέρες την εβδομάδα θα πρέπει να λειτουργεί το Ορυχείο ώστε να μπορεί να καλύψει το συμβόλαιο 
του πελάτη; </t>
  </si>
  <si>
    <t>Ορυχείο           Ημερήσιο Κόστος                      Α                Β              Γ</t>
  </si>
  <si>
    <t xml:space="preserve">    Χ                         180                                  6                3               4</t>
  </si>
  <si>
    <t xml:space="preserve">    Υ                         160                                 1                1                6</t>
  </si>
  <si>
    <t xml:space="preserve">                                                                               Παραγωγή (Τν/Ημέρα)</t>
  </si>
  <si>
    <t>Εκφώνηση</t>
  </si>
  <si>
    <t>Κόστος Λειτουργίας</t>
  </si>
  <si>
    <t>X και Υ</t>
  </si>
  <si>
    <t>Αυτός ο περιορισμός δε χρειάζεται (δηλώνεται η μη αρνητικότητα στον Solver)</t>
  </si>
  <si>
    <t>Πενθήμερη εβδομάδα</t>
  </si>
  <si>
    <t>Τήρηση σύμβασης για Προϊόν Α</t>
  </si>
  <si>
    <t>Τήρηση σύμβασης για Προϊόν Β</t>
  </si>
  <si>
    <t>Τήρηση σύμβασης για Προϊόν Γ</t>
  </si>
  <si>
    <t>Αντικειμενική συνάρτηση ελαχιστοποίησης κόστους λειτουργίας ορυχείων</t>
  </si>
  <si>
    <t>Βέλτιστη τιμή μεταβλητής Χ</t>
  </si>
  <si>
    <t>Βέλτιστη τιμή μεταβλητής Υ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</si>
</sst>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5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22.28125" style="0" bestFit="1" customWidth="1"/>
    <col min="5" max="5" width="93.140625" style="0" customWidth="1"/>
  </cols>
  <sheetData>
    <row r="2" spans="1:5" ht="12.75">
      <c r="A2" s="1" t="s">
        <v>17</v>
      </c>
      <c r="B2">
        <f>180*B11+160*B12</f>
        <v>765.7142857143284</v>
      </c>
      <c r="E2" s="5" t="s">
        <v>24</v>
      </c>
    </row>
    <row r="3" spans="1:5" ht="12.75">
      <c r="A3" s="1" t="s">
        <v>2</v>
      </c>
      <c r="B3">
        <f>6*B11+B12</f>
        <v>13.14285714285425</v>
      </c>
      <c r="C3" t="s">
        <v>5</v>
      </c>
      <c r="D3">
        <v>12</v>
      </c>
      <c r="E3" s="5" t="s">
        <v>21</v>
      </c>
    </row>
    <row r="4" spans="1:5" ht="12.75">
      <c r="A4" s="1" t="s">
        <v>3</v>
      </c>
      <c r="B4">
        <f>3*B11+B12</f>
        <v>7.999999999999051</v>
      </c>
      <c r="C4" t="s">
        <v>5</v>
      </c>
      <c r="D4">
        <v>8</v>
      </c>
      <c r="E4" s="5" t="s">
        <v>22</v>
      </c>
    </row>
    <row r="5" spans="1:5" ht="12.75">
      <c r="A5" s="1" t="s">
        <v>4</v>
      </c>
      <c r="B5">
        <f>4*B11+6*B12</f>
        <v>24.000000000003386</v>
      </c>
      <c r="C5" t="s">
        <v>5</v>
      </c>
      <c r="D5">
        <v>24</v>
      </c>
      <c r="E5" s="5" t="s">
        <v>23</v>
      </c>
    </row>
    <row r="6" spans="1:5" ht="12.75">
      <c r="A6" s="1" t="s">
        <v>8</v>
      </c>
      <c r="B6">
        <f>B11</f>
        <v>1.714285714285066</v>
      </c>
      <c r="C6" t="s">
        <v>0</v>
      </c>
      <c r="D6">
        <v>5</v>
      </c>
      <c r="E6" s="5" t="s">
        <v>20</v>
      </c>
    </row>
    <row r="7" spans="1:5" ht="12.75">
      <c r="A7" s="1" t="s">
        <v>9</v>
      </c>
      <c r="B7">
        <f>B12</f>
        <v>2.8571428571438533</v>
      </c>
      <c r="C7" t="s">
        <v>0</v>
      </c>
      <c r="D7">
        <v>5</v>
      </c>
      <c r="E7" s="5" t="s">
        <v>20</v>
      </c>
    </row>
    <row r="8" spans="1:5" ht="12.75">
      <c r="A8" s="1" t="s">
        <v>8</v>
      </c>
      <c r="B8">
        <f>B11</f>
        <v>1.714285714285066</v>
      </c>
      <c r="C8" t="s">
        <v>5</v>
      </c>
      <c r="D8">
        <v>0</v>
      </c>
      <c r="E8" s="5" t="s">
        <v>19</v>
      </c>
    </row>
    <row r="9" spans="1:5" ht="12.75">
      <c r="A9" s="1" t="s">
        <v>9</v>
      </c>
      <c r="B9">
        <f>B12</f>
        <v>2.8571428571438533</v>
      </c>
      <c r="C9" t="s">
        <v>5</v>
      </c>
      <c r="D9">
        <v>0</v>
      </c>
      <c r="E9" s="5" t="s">
        <v>19</v>
      </c>
    </row>
    <row r="10" spans="1:2" ht="12.75">
      <c r="A10" s="2" t="s">
        <v>1</v>
      </c>
      <c r="B10" s="2" t="s">
        <v>18</v>
      </c>
    </row>
    <row r="11" spans="1:5" ht="12.75">
      <c r="A11" s="1" t="s">
        <v>6</v>
      </c>
      <c r="B11" s="3">
        <v>1.714285714285066</v>
      </c>
      <c r="E11" s="5" t="s">
        <v>25</v>
      </c>
    </row>
    <row r="12" spans="1:5" ht="12.75">
      <c r="A12" s="1" t="s">
        <v>7</v>
      </c>
      <c r="B12" s="3">
        <v>2.8571428571438533</v>
      </c>
      <c r="E12" s="5" t="s">
        <v>26</v>
      </c>
    </row>
    <row r="14" ht="12.75">
      <c r="E14" s="6" t="s">
        <v>16</v>
      </c>
    </row>
    <row r="15" ht="49.5" customHeight="1">
      <c r="E15" s="7" t="s">
        <v>10</v>
      </c>
    </row>
    <row r="16" ht="12.75">
      <c r="E16" s="8" t="s">
        <v>15</v>
      </c>
    </row>
    <row r="17" ht="12.75">
      <c r="E17" s="8" t="s">
        <v>12</v>
      </c>
    </row>
    <row r="18" ht="12.75">
      <c r="E18" s="8" t="s">
        <v>13</v>
      </c>
    </row>
    <row r="19" ht="12.75">
      <c r="E19" s="8" t="s">
        <v>14</v>
      </c>
    </row>
    <row r="20" ht="12.75">
      <c r="E20" s="8"/>
    </row>
    <row r="21" ht="12.75">
      <c r="E21" s="8"/>
    </row>
    <row r="22" ht="12.75">
      <c r="E22" s="8"/>
    </row>
    <row r="23" ht="12.75">
      <c r="E23" s="8"/>
    </row>
    <row r="24" ht="25.5">
      <c r="E24" s="7" t="s">
        <v>11</v>
      </c>
    </row>
    <row r="25" ht="12.75">
      <c r="E25" s="4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Nikolaos Panayiotou</dc:creator>
  <cp:keywords/>
  <dc:description/>
  <cp:lastModifiedBy>Nikolaos</cp:lastModifiedBy>
  <cp:lastPrinted>2015-03-05T10:42:47Z</cp:lastPrinted>
  <dcterms:created xsi:type="dcterms:W3CDTF">2005-03-15T13:17:10Z</dcterms:created>
  <dcterms:modified xsi:type="dcterms:W3CDTF">2015-03-12T08:57:51Z</dcterms:modified>
  <cp:category/>
  <cp:version/>
  <cp:contentType/>
  <cp:contentStatus/>
</cp:coreProperties>
</file>